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E48D6C56-C043-4218-9D3B-5C93A0C342E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<sst xmlns="http://schemas.openxmlformats.org/spreadsheetml/2006/main" count="17409" uniqueCount="3096">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</sst>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9" sqref="G49:I4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1484</v>
      </c>
      <c r="B10" s="169"/>
      <c r="C10" s="169"/>
      <c r="D10" s="166" t="str">
        <f>VLOOKUP(A10,'Listado Total'!B6:R586,7,0)</f>
        <v>Técnico/a 2</v>
      </c>
      <c r="E10" s="166"/>
      <c r="F10" s="166"/>
      <c r="G10" s="166" t="str">
        <f>VLOOKUP(A10,'Listado Total'!B6:R586,2,0)</f>
        <v>Técnico en diseño de infraestructuras</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5 años de experiencia redacción de proyectos de instalaciones.
Manejo de herramientas informáticas: Menfis, Dialux, DMELECT</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JlSaQZcjHhGublSExsAv/HurjIqoclUQ1zEMY4mZOeV/yOLNS03hXduh8xG4IaCRK3Dfj4BRrSpF0YzYPHL3tg==" saltValue="2F07K0DdcUux1SCM+qsSj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2022-07-27T07:57:57Z</dcterms:modified>
</cp:coreProperties>
</file>